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8_{C1DC26A1-5DF0-46E8-9E45-296B3B8AE04B}" xr6:coauthVersionLast="47" xr6:coauthVersionMax="47" xr10:uidLastSave="{00000000-0000-0000-0000-000000000000}"/>
  <bookViews>
    <workbookView xWindow="1815" yWindow="1815" windowWidth="21600" windowHeight="1129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0" i="1" l="1"/>
  <c r="D89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39" i="1"/>
  <c r="D36" i="1"/>
  <c r="D34" i="1"/>
  <c r="D32" i="1"/>
  <c r="D29" i="1"/>
  <c r="D26" i="1"/>
  <c r="D23" i="1"/>
  <c r="D21" i="1"/>
  <c r="D19" i="1"/>
  <c r="D17" i="1"/>
  <c r="D15" i="1"/>
  <c r="D13" i="1"/>
  <c r="D11" i="1"/>
  <c r="D8" i="1"/>
</calcChain>
</file>

<file path=xl/sharedStrings.xml><?xml version="1.0" encoding="utf-8"?>
<sst xmlns="http://schemas.openxmlformats.org/spreadsheetml/2006/main" count="177" uniqueCount="88">
  <si>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</si>
  <si>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</si>
  <si>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</si>
  <si>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</si>
  <si>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</si>
  <si>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</si>
  <si>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</si>
  <si>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OŠ STJEPANA RADIĆA BIBINJE_x000D_
GUMLA 3_x000D_
BIBINJE_x000D_
Tel: +385(23)261161   Fax: +385(23)261161_x000D_
OIB: 83532496687_x000D_
Mail: os-bibinje@email.t-com.hr_x000D_
IBAN: HR4424020061800013007</t>
  </si>
  <si>
    <t>Isplata Sredstava Za Razdoblje: 01.04.2024 Do 30.04.2024</t>
  </si>
  <si>
    <t>SISTEM SERVIS d.o.o.</t>
  </si>
  <si>
    <t>98221424251</t>
  </si>
  <si>
    <t>zadar</t>
  </si>
  <si>
    <t xml:space="preserve">USLUGE TEKUĆEG I INVESTICIJSKOG ODRŽAVANJA                                                                                                            </t>
  </si>
  <si>
    <t>Ukupno:</t>
  </si>
  <si>
    <t>TVORNICA KRUHA ZADAR</t>
  </si>
  <si>
    <t>90373162012</t>
  </si>
  <si>
    <t xml:space="preserve">23000 ZADAR                                       </t>
  </si>
  <si>
    <t xml:space="preserve">MATERIJAL I SIROVINE                                                                                                                                  </t>
  </si>
  <si>
    <t>VODOVOD D.O.O ZADAR</t>
  </si>
  <si>
    <t>89406825003</t>
  </si>
  <si>
    <t xml:space="preserve">KOMUNALNE USLUGE                                                                                                                                      </t>
  </si>
  <si>
    <t>FINA</t>
  </si>
  <si>
    <t>85821130368</t>
  </si>
  <si>
    <t>ZAGREB</t>
  </si>
  <si>
    <t xml:space="preserve">RAČUNALNE USLUGE                                                                                                                                      </t>
  </si>
  <si>
    <t>DUJE T.O. VL. MARIJA FRLETA</t>
  </si>
  <si>
    <t>84409629889</t>
  </si>
  <si>
    <t>BIBINJE</t>
  </si>
  <si>
    <t xml:space="preserve">ENERGIJA                                                                                                                                              </t>
  </si>
  <si>
    <t>SUNČANA VURA doo</t>
  </si>
  <si>
    <t>81240702858</t>
  </si>
  <si>
    <t xml:space="preserve">SLUŽBENA PUTOVANJA                                                                                                                                    </t>
  </si>
  <si>
    <t>POINT d.o.o.</t>
  </si>
  <si>
    <t>80947211460</t>
  </si>
  <si>
    <t>VARAŽDIN</t>
  </si>
  <si>
    <t>PEVEX d.d.</t>
  </si>
  <si>
    <t>73660371074</t>
  </si>
  <si>
    <t xml:space="preserve">SESVETE                 </t>
  </si>
  <si>
    <t>NARODNE NOVINE D.D.</t>
  </si>
  <si>
    <t>64546066176</t>
  </si>
  <si>
    <t xml:space="preserve">10000 ZAGREB                                      </t>
  </si>
  <si>
    <t xml:space="preserve">UREDSKI MATERIJAL I OSTALI MATERIJALNI RASHODI                                                                                                        </t>
  </si>
  <si>
    <t xml:space="preserve">USLUGE PROMIDŽBE I INFORMIRANJA                                                                                                                       </t>
  </si>
  <si>
    <t>KONZUM PLUS D.O.O.</t>
  </si>
  <si>
    <t>62226620908</t>
  </si>
  <si>
    <t>ZKM d.o.o.</t>
  </si>
  <si>
    <t>57976587442</t>
  </si>
  <si>
    <t>ZADAR</t>
  </si>
  <si>
    <t>BLINK INFO D.O.O.</t>
  </si>
  <si>
    <t>56556235804</t>
  </si>
  <si>
    <t>MAREX-GEL d.o.o.</t>
  </si>
  <si>
    <t>55787564902</t>
  </si>
  <si>
    <t>VINDIJA d.d.</t>
  </si>
  <si>
    <t>44138062462</t>
  </si>
  <si>
    <t>PIK VRBOVEC plus d.o.o.</t>
  </si>
  <si>
    <t>41976933718</t>
  </si>
  <si>
    <t>VRBOVEC</t>
  </si>
  <si>
    <t>TERRAKOM</t>
  </si>
  <si>
    <t>29050776382</t>
  </si>
  <si>
    <t xml:space="preserve">USLUGE TELEFONA, POŠTE I PRIJEVOZA                                                                                                                    </t>
  </si>
  <si>
    <t>ERSTE&amp;STEIERMARKISCHE BANK</t>
  </si>
  <si>
    <t>2</t>
  </si>
  <si>
    <t xml:space="preserve">BANKARSKE USLUGE I USLUGE PLATNOG PROMETA                                                                                                             </t>
  </si>
  <si>
    <t>HEP OPSKRBA d.o.o.</t>
  </si>
  <si>
    <t>12314500</t>
  </si>
  <si>
    <t>DIVNA d.o.o.</t>
  </si>
  <si>
    <t>07916473017</t>
  </si>
  <si>
    <t>PULA</t>
  </si>
  <si>
    <t>a&amp;o HOSTEL AND HOTEL BREMEN</t>
  </si>
  <si>
    <t>-</t>
  </si>
  <si>
    <t>BREMEN</t>
  </si>
  <si>
    <t>IDEVELOP</t>
  </si>
  <si>
    <t>SEVILLA</t>
  </si>
  <si>
    <t xml:space="preserve">ALFA D.D. ZAGREB                                                                                    </t>
  </si>
  <si>
    <t/>
  </si>
  <si>
    <t>Nema Konta Na Odabranoj Razini</t>
  </si>
  <si>
    <t>CIKLON</t>
  </si>
  <si>
    <t>DRUŠTVO ENERGETIČARA</t>
  </si>
  <si>
    <t xml:space="preserve">STRUČNO USAVRŠAVANJE ZAPOSLENIKA                                                                                                                      </t>
  </si>
  <si>
    <t>JURLINA DANKO dimnjačarski obrt</t>
  </si>
  <si>
    <t>POLJICA</t>
  </si>
  <si>
    <t>NAKLADA LJEVAK d.o.o.</t>
  </si>
  <si>
    <t>Zagreb</t>
  </si>
  <si>
    <t xml:space="preserve">ŠKOLSKE NOVINE ZAGREB                                                                               </t>
  </si>
  <si>
    <t>T-COM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</si>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</sst>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84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</cols>
  <sheetData>
    <row r="1" spans="1:6" ht="114" customHeight="1" x14ac:dyDescent="0.25">
      <c r="A1" s="19" t="s">
        <v>7</v>
      </c>
    </row>
    <row r="2" spans="1:6" s="1" customFormat="1" ht="28.5" customHeight="1" x14ac:dyDescent="0.35">
      <c r="A2" s="5" t="s">
        <v>0</v>
      </c>
      <c r="B2" s="12"/>
      <c r="C2" s="4"/>
      <c r="D2" s="16"/>
      <c r="E2" s="4"/>
      <c r="F2" s="4"/>
    </row>
    <row r="3" spans="1:6" ht="18.75" customHeight="1" x14ac:dyDescent="0.25"/>
    <row r="4" spans="1:6" x14ac:dyDescent="0.25">
      <c r="A4" s="2" t="s">
        <v>8</v>
      </c>
    </row>
    <row r="5" spans="1:6" ht="19.5" customHeight="1" thickBot="1" x14ac:dyDescent="0.3">
      <c r="C5" s="3"/>
    </row>
    <row r="6" spans="1:6" ht="36.75" customHeight="1" thickTop="1" thickBot="1" x14ac:dyDescent="0.3">
      <c r="A6" s="6" t="s">
        <v>1</v>
      </c>
      <c r="B6" s="13" t="s">
        <v>2</v>
      </c>
      <c r="C6" s="7" t="s">
        <v>3</v>
      </c>
      <c r="D6" s="17" t="s">
        <v>4</v>
      </c>
      <c r="E6" s="6" t="s">
        <v>5</v>
      </c>
      <c r="F6" s="8" t="s">
        <v>6</v>
      </c>
    </row>
    <row r="7" spans="1:6" ht="15.75" thickTop="1" x14ac:dyDescent="0.25">
      <c r="A7" s="9" t="s">
        <v>9</v>
      </c>
      <c r="B7" s="14" t="s">
        <v>10</v>
      </c>
      <c r="C7" s="10" t="s">
        <v>11</v>
      </c>
      <c r="D7" s="18">
        <v>168</v>
      </c>
      <c r="E7" s="10">
        <v>3232</v>
      </c>
      <c r="F7" s="20" t="s">
        <v>12</v>
      </c>
    </row>
    <row r="8" spans="1:6" ht="27" customHeight="1" thickBot="1" x14ac:dyDescent="0.3">
      <c r="A8" s="21" t="s">
        <v>13</v>
      </c>
      <c r="B8" s="22"/>
      <c r="C8" s="23"/>
      <c r="D8" s="24">
        <f>SUM(D7:D7)</f>
        <v>168</v>
      </c>
      <c r="E8" s="23"/>
      <c r="F8" s="25"/>
    </row>
    <row r="9" spans="1:6" x14ac:dyDescent="0.25">
      <c r="A9" s="9" t="s">
        <v>14</v>
      </c>
      <c r="B9" s="14" t="s">
        <v>15</v>
      </c>
      <c r="C9" s="10" t="s">
        <v>16</v>
      </c>
      <c r="D9" s="18">
        <v>1214.17</v>
      </c>
      <c r="E9" s="10">
        <v>3222</v>
      </c>
      <c r="F9" s="26" t="s">
        <v>17</v>
      </c>
    </row>
    <row r="10" spans="1:6" x14ac:dyDescent="0.25">
      <c r="A10" s="9"/>
      <c r="B10" s="14"/>
      <c r="C10" s="10"/>
      <c r="D10" s="18">
        <v>2047.89</v>
      </c>
      <c r="E10" s="10">
        <v>3222</v>
      </c>
      <c r="F10" s="27" t="s">
        <v>17</v>
      </c>
    </row>
    <row r="11" spans="1:6" ht="27" customHeight="1" thickBot="1" x14ac:dyDescent="0.3">
      <c r="A11" s="21" t="s">
        <v>13</v>
      </c>
      <c r="B11" s="22"/>
      <c r="C11" s="23"/>
      <c r="D11" s="24">
        <f>SUM(D9:D10)</f>
        <v>3262.0600000000004</v>
      </c>
      <c r="E11" s="23"/>
      <c r="F11" s="25"/>
    </row>
    <row r="12" spans="1:6" x14ac:dyDescent="0.25">
      <c r="A12" s="9" t="s">
        <v>18</v>
      </c>
      <c r="B12" s="14" t="s">
        <v>19</v>
      </c>
      <c r="C12" s="10" t="s">
        <v>16</v>
      </c>
      <c r="D12" s="18">
        <v>145.22</v>
      </c>
      <c r="E12" s="10">
        <v>3234</v>
      </c>
      <c r="F12" s="26" t="s">
        <v>20</v>
      </c>
    </row>
    <row r="13" spans="1:6" ht="27" customHeight="1" thickBot="1" x14ac:dyDescent="0.3">
      <c r="A13" s="21" t="s">
        <v>13</v>
      </c>
      <c r="B13" s="22"/>
      <c r="C13" s="23"/>
      <c r="D13" s="24">
        <f>SUM(D12:D12)</f>
        <v>145.22</v>
      </c>
      <c r="E13" s="23"/>
      <c r="F13" s="25"/>
    </row>
    <row r="14" spans="1:6" x14ac:dyDescent="0.25">
      <c r="A14" s="9" t="s">
        <v>21</v>
      </c>
      <c r="B14" s="14" t="s">
        <v>22</v>
      </c>
      <c r="C14" s="10" t="s">
        <v>23</v>
      </c>
      <c r="D14" s="18">
        <v>1.66</v>
      </c>
      <c r="E14" s="10">
        <v>3238</v>
      </c>
      <c r="F14" s="26" t="s">
        <v>24</v>
      </c>
    </row>
    <row r="15" spans="1:6" ht="27" customHeight="1" thickBot="1" x14ac:dyDescent="0.3">
      <c r="A15" s="21" t="s">
        <v>13</v>
      </c>
      <c r="B15" s="22"/>
      <c r="C15" s="23"/>
      <c r="D15" s="24">
        <f>SUM(D14:D14)</f>
        <v>1.66</v>
      </c>
      <c r="E15" s="23"/>
      <c r="F15" s="25"/>
    </row>
    <row r="16" spans="1:6" x14ac:dyDescent="0.25">
      <c r="A16" s="9" t="s">
        <v>25</v>
      </c>
      <c r="B16" s="14" t="s">
        <v>26</v>
      </c>
      <c r="C16" s="10" t="s">
        <v>27</v>
      </c>
      <c r="D16" s="18">
        <v>20</v>
      </c>
      <c r="E16" s="10">
        <v>3223</v>
      </c>
      <c r="F16" s="26" t="s">
        <v>28</v>
      </c>
    </row>
    <row r="17" spans="1:6" ht="27" customHeight="1" thickBot="1" x14ac:dyDescent="0.3">
      <c r="A17" s="21" t="s">
        <v>13</v>
      </c>
      <c r="B17" s="22"/>
      <c r="C17" s="23"/>
      <c r="D17" s="24">
        <f>SUM(D16:D16)</f>
        <v>20</v>
      </c>
      <c r="E17" s="23"/>
      <c r="F17" s="25"/>
    </row>
    <row r="18" spans="1:6" x14ac:dyDescent="0.25">
      <c r="A18" s="9" t="s">
        <v>29</v>
      </c>
      <c r="B18" s="14" t="s">
        <v>30</v>
      </c>
      <c r="C18" s="10" t="s">
        <v>23</v>
      </c>
      <c r="D18" s="18">
        <v>2546.77</v>
      </c>
      <c r="E18" s="10">
        <v>3211</v>
      </c>
      <c r="F18" s="26" t="s">
        <v>31</v>
      </c>
    </row>
    <row r="19" spans="1:6" ht="27" customHeight="1" thickBot="1" x14ac:dyDescent="0.3">
      <c r="A19" s="21" t="s">
        <v>13</v>
      </c>
      <c r="B19" s="22"/>
      <c r="C19" s="23"/>
      <c r="D19" s="24">
        <f>SUM(D18:D18)</f>
        <v>2546.77</v>
      </c>
      <c r="E19" s="23"/>
      <c r="F19" s="25"/>
    </row>
    <row r="20" spans="1:6" x14ac:dyDescent="0.25">
      <c r="A20" s="9" t="s">
        <v>32</v>
      </c>
      <c r="B20" s="14" t="s">
        <v>33</v>
      </c>
      <c r="C20" s="10" t="s">
        <v>34</v>
      </c>
      <c r="D20" s="18">
        <v>89.59</v>
      </c>
      <c r="E20" s="10">
        <v>3238</v>
      </c>
      <c r="F20" s="26" t="s">
        <v>24</v>
      </c>
    </row>
    <row r="21" spans="1:6" ht="27" customHeight="1" thickBot="1" x14ac:dyDescent="0.3">
      <c r="A21" s="21" t="s">
        <v>13</v>
      </c>
      <c r="B21" s="22"/>
      <c r="C21" s="23"/>
      <c r="D21" s="24">
        <f>SUM(D20:D20)</f>
        <v>89.59</v>
      </c>
      <c r="E21" s="23"/>
      <c r="F21" s="25"/>
    </row>
    <row r="22" spans="1:6" x14ac:dyDescent="0.25">
      <c r="A22" s="9" t="s">
        <v>35</v>
      </c>
      <c r="B22" s="14" t="s">
        <v>36</v>
      </c>
      <c r="C22" s="10" t="s">
        <v>37</v>
      </c>
      <c r="D22" s="18">
        <v>64.599999999999994</v>
      </c>
      <c r="E22" s="10">
        <v>3222</v>
      </c>
      <c r="F22" s="26" t="s">
        <v>17</v>
      </c>
    </row>
    <row r="23" spans="1:6" ht="27" customHeight="1" thickBot="1" x14ac:dyDescent="0.3">
      <c r="A23" s="21" t="s">
        <v>13</v>
      </c>
      <c r="B23" s="22"/>
      <c r="C23" s="23"/>
      <c r="D23" s="24">
        <f>SUM(D22:D22)</f>
        <v>64.599999999999994</v>
      </c>
      <c r="E23" s="23"/>
      <c r="F23" s="25"/>
    </row>
    <row r="24" spans="1:6" x14ac:dyDescent="0.25">
      <c r="A24" s="9" t="s">
        <v>38</v>
      </c>
      <c r="B24" s="14" t="s">
        <v>39</v>
      </c>
      <c r="C24" s="10" t="s">
        <v>40</v>
      </c>
      <c r="D24" s="18">
        <v>103.45</v>
      </c>
      <c r="E24" s="10">
        <v>3221</v>
      </c>
      <c r="F24" s="26" t="s">
        <v>41</v>
      </c>
    </row>
    <row r="25" spans="1:6" x14ac:dyDescent="0.25">
      <c r="A25" s="9"/>
      <c r="B25" s="14"/>
      <c r="C25" s="10"/>
      <c r="D25" s="18">
        <v>840</v>
      </c>
      <c r="E25" s="10">
        <v>3233</v>
      </c>
      <c r="F25" s="27" t="s">
        <v>42</v>
      </c>
    </row>
    <row r="26" spans="1:6" ht="27" customHeight="1" thickBot="1" x14ac:dyDescent="0.3">
      <c r="A26" s="21" t="s">
        <v>13</v>
      </c>
      <c r="B26" s="22"/>
      <c r="C26" s="23"/>
      <c r="D26" s="24">
        <f>SUM(D24:D25)</f>
        <v>943.45</v>
      </c>
      <c r="E26" s="23"/>
      <c r="F26" s="25"/>
    </row>
    <row r="27" spans="1:6" x14ac:dyDescent="0.25">
      <c r="A27" s="9" t="s">
        <v>43</v>
      </c>
      <c r="B27" s="14" t="s">
        <v>44</v>
      </c>
      <c r="C27" s="10" t="s">
        <v>23</v>
      </c>
      <c r="D27" s="18">
        <v>853.75</v>
      </c>
      <c r="E27" s="10">
        <v>3222</v>
      </c>
      <c r="F27" s="26" t="s">
        <v>17</v>
      </c>
    </row>
    <row r="28" spans="1:6" x14ac:dyDescent="0.25">
      <c r="A28" s="9"/>
      <c r="B28" s="14"/>
      <c r="C28" s="10"/>
      <c r="D28" s="18">
        <v>1226.93</v>
      </c>
      <c r="E28" s="10">
        <v>3222</v>
      </c>
      <c r="F28" s="27" t="s">
        <v>17</v>
      </c>
    </row>
    <row r="29" spans="1:6" ht="27" customHeight="1" thickBot="1" x14ac:dyDescent="0.3">
      <c r="A29" s="21" t="s">
        <v>13</v>
      </c>
      <c r="B29" s="22"/>
      <c r="C29" s="23"/>
      <c r="D29" s="24">
        <f>SUM(D27:D28)</f>
        <v>2080.6800000000003</v>
      </c>
      <c r="E29" s="23"/>
      <c r="F29" s="25"/>
    </row>
    <row r="30" spans="1:6" x14ac:dyDescent="0.25">
      <c r="A30" s="9" t="s">
        <v>45</v>
      </c>
      <c r="B30" s="14" t="s">
        <v>46</v>
      </c>
      <c r="C30" s="10" t="s">
        <v>47</v>
      </c>
      <c r="D30" s="18">
        <v>78.83</v>
      </c>
      <c r="E30" s="10">
        <v>3222</v>
      </c>
      <c r="F30" s="26" t="s">
        <v>17</v>
      </c>
    </row>
    <row r="31" spans="1:6" x14ac:dyDescent="0.25">
      <c r="A31" s="9"/>
      <c r="B31" s="14"/>
      <c r="C31" s="10"/>
      <c r="D31" s="18">
        <v>867.54</v>
      </c>
      <c r="E31" s="10">
        <v>3222</v>
      </c>
      <c r="F31" s="27" t="s">
        <v>17</v>
      </c>
    </row>
    <row r="32" spans="1:6" ht="27" customHeight="1" thickBot="1" x14ac:dyDescent="0.3">
      <c r="A32" s="21" t="s">
        <v>13</v>
      </c>
      <c r="B32" s="22"/>
      <c r="C32" s="23"/>
      <c r="D32" s="24">
        <f>SUM(D30:D31)</f>
        <v>946.37</v>
      </c>
      <c r="E32" s="23"/>
      <c r="F32" s="25"/>
    </row>
    <row r="33" spans="1:6" x14ac:dyDescent="0.25">
      <c r="A33" s="9" t="s">
        <v>48</v>
      </c>
      <c r="B33" s="14" t="s">
        <v>49</v>
      </c>
      <c r="C33" s="10" t="s">
        <v>47</v>
      </c>
      <c r="D33" s="18">
        <v>75</v>
      </c>
      <c r="E33" s="10">
        <v>3238</v>
      </c>
      <c r="F33" s="26" t="s">
        <v>24</v>
      </c>
    </row>
    <row r="34" spans="1:6" ht="27" customHeight="1" thickBot="1" x14ac:dyDescent="0.3">
      <c r="A34" s="21" t="s">
        <v>13</v>
      </c>
      <c r="B34" s="22"/>
      <c r="C34" s="23"/>
      <c r="D34" s="24">
        <f>SUM(D33:D33)</f>
        <v>75</v>
      </c>
      <c r="E34" s="23"/>
      <c r="F34" s="25"/>
    </row>
    <row r="35" spans="1:6" x14ac:dyDescent="0.25">
      <c r="A35" s="9" t="s">
        <v>50</v>
      </c>
      <c r="B35" s="14" t="s">
        <v>51</v>
      </c>
      <c r="C35" s="10" t="s">
        <v>47</v>
      </c>
      <c r="D35" s="18">
        <v>4096.17</v>
      </c>
      <c r="E35" s="10">
        <v>3222</v>
      </c>
      <c r="F35" s="26" t="s">
        <v>17</v>
      </c>
    </row>
    <row r="36" spans="1:6" ht="27" customHeight="1" thickBot="1" x14ac:dyDescent="0.3">
      <c r="A36" s="21" t="s">
        <v>13</v>
      </c>
      <c r="B36" s="22"/>
      <c r="C36" s="23"/>
      <c r="D36" s="24">
        <f>SUM(D35:D35)</f>
        <v>4096.17</v>
      </c>
      <c r="E36" s="23"/>
      <c r="F36" s="25"/>
    </row>
    <row r="37" spans="1:6" x14ac:dyDescent="0.25">
      <c r="A37" s="9" t="s">
        <v>52</v>
      </c>
      <c r="B37" s="14" t="s">
        <v>53</v>
      </c>
      <c r="C37" s="10" t="s">
        <v>34</v>
      </c>
      <c r="D37" s="18">
        <v>9.86</v>
      </c>
      <c r="E37" s="10">
        <v>3222</v>
      </c>
      <c r="F37" s="26" t="s">
        <v>17</v>
      </c>
    </row>
    <row r="38" spans="1:6" x14ac:dyDescent="0.25">
      <c r="A38" s="9"/>
      <c r="B38" s="14"/>
      <c r="C38" s="10"/>
      <c r="D38" s="18">
        <v>1579.87</v>
      </c>
      <c r="E38" s="10">
        <v>3222</v>
      </c>
      <c r="F38" s="27" t="s">
        <v>17</v>
      </c>
    </row>
    <row r="39" spans="1:6" ht="27" customHeight="1" thickBot="1" x14ac:dyDescent="0.3">
      <c r="A39" s="21" t="s">
        <v>13</v>
      </c>
      <c r="B39" s="22"/>
      <c r="C39" s="23"/>
      <c r="D39" s="24">
        <f>SUM(D37:D38)</f>
        <v>1589.7299999999998</v>
      </c>
      <c r="E39" s="23"/>
      <c r="F39" s="25"/>
    </row>
    <row r="40" spans="1:6" x14ac:dyDescent="0.25">
      <c r="A40" s="9" t="s">
        <v>54</v>
      </c>
      <c r="B40" s="14" t="s">
        <v>55</v>
      </c>
      <c r="C40" s="10" t="s">
        <v>56</v>
      </c>
      <c r="D40" s="18">
        <v>26.89</v>
      </c>
      <c r="E40" s="10">
        <v>3222</v>
      </c>
      <c r="F40" s="26" t="s">
        <v>17</v>
      </c>
    </row>
    <row r="41" spans="1:6" x14ac:dyDescent="0.25">
      <c r="A41" s="9"/>
      <c r="B41" s="14"/>
      <c r="C41" s="10"/>
      <c r="D41" s="18">
        <v>671.18</v>
      </c>
      <c r="E41" s="10">
        <v>3222</v>
      </c>
      <c r="F41" s="27" t="s">
        <v>17</v>
      </c>
    </row>
    <row r="42" spans="1:6" ht="27" customHeight="1" thickBot="1" x14ac:dyDescent="0.3">
      <c r="A42" s="21" t="s">
        <v>13</v>
      </c>
      <c r="B42" s="22"/>
      <c r="C42" s="23"/>
      <c r="D42" s="24">
        <f>SUM(D40:D41)</f>
        <v>698.06999999999994</v>
      </c>
      <c r="E42" s="23"/>
      <c r="F42" s="25"/>
    </row>
    <row r="43" spans="1:6" x14ac:dyDescent="0.25">
      <c r="A43" s="9" t="s">
        <v>57</v>
      </c>
      <c r="B43" s="14" t="s">
        <v>58</v>
      </c>
      <c r="C43" s="10" t="s">
        <v>23</v>
      </c>
      <c r="D43" s="18">
        <v>169.22</v>
      </c>
      <c r="E43" s="10">
        <v>3231</v>
      </c>
      <c r="F43" s="26" t="s">
        <v>59</v>
      </c>
    </row>
    <row r="44" spans="1:6" ht="27" customHeight="1" thickBot="1" x14ac:dyDescent="0.3">
      <c r="A44" s="21" t="s">
        <v>13</v>
      </c>
      <c r="B44" s="22"/>
      <c r="C44" s="23"/>
      <c r="D44" s="24">
        <f>SUM(D43:D43)</f>
        <v>169.22</v>
      </c>
      <c r="E44" s="23"/>
      <c r="F44" s="25"/>
    </row>
    <row r="45" spans="1:6" x14ac:dyDescent="0.25">
      <c r="A45" s="9" t="s">
        <v>60</v>
      </c>
      <c r="B45" s="14" t="s">
        <v>61</v>
      </c>
      <c r="C45" s="10" t="s">
        <v>47</v>
      </c>
      <c r="D45" s="18">
        <v>0.7</v>
      </c>
      <c r="E45" s="10">
        <v>3431</v>
      </c>
      <c r="F45" s="26" t="s">
        <v>62</v>
      </c>
    </row>
    <row r="46" spans="1:6" ht="27" customHeight="1" thickBot="1" x14ac:dyDescent="0.3">
      <c r="A46" s="21" t="s">
        <v>13</v>
      </c>
      <c r="B46" s="22"/>
      <c r="C46" s="23"/>
      <c r="D46" s="24">
        <f>SUM(D45:D45)</f>
        <v>0.7</v>
      </c>
      <c r="E46" s="23"/>
      <c r="F46" s="25"/>
    </row>
    <row r="47" spans="1:6" x14ac:dyDescent="0.25">
      <c r="A47" s="9" t="s">
        <v>63</v>
      </c>
      <c r="B47" s="14" t="s">
        <v>64</v>
      </c>
      <c r="C47" s="10" t="s">
        <v>23</v>
      </c>
      <c r="D47" s="18">
        <v>1676.23</v>
      </c>
      <c r="E47" s="10">
        <v>3223</v>
      </c>
      <c r="F47" s="26" t="s">
        <v>28</v>
      </c>
    </row>
    <row r="48" spans="1:6" ht="27" customHeight="1" thickBot="1" x14ac:dyDescent="0.3">
      <c r="A48" s="21" t="s">
        <v>13</v>
      </c>
      <c r="B48" s="22"/>
      <c r="C48" s="23"/>
      <c r="D48" s="24">
        <f>SUM(D47:D47)</f>
        <v>1676.23</v>
      </c>
      <c r="E48" s="23"/>
      <c r="F48" s="25"/>
    </row>
    <row r="49" spans="1:6" x14ac:dyDescent="0.25">
      <c r="A49" s="9" t="s">
        <v>65</v>
      </c>
      <c r="B49" s="14" t="s">
        <v>66</v>
      </c>
      <c r="C49" s="10" t="s">
        <v>67</v>
      </c>
      <c r="D49" s="18">
        <v>57.5</v>
      </c>
      <c r="E49" s="10">
        <v>3222</v>
      </c>
      <c r="F49" s="26" t="s">
        <v>17</v>
      </c>
    </row>
    <row r="50" spans="1:6" ht="27" customHeight="1" thickBot="1" x14ac:dyDescent="0.3">
      <c r="A50" s="21" t="s">
        <v>13</v>
      </c>
      <c r="B50" s="22"/>
      <c r="C50" s="23"/>
      <c r="D50" s="24">
        <f>SUM(D49:D49)</f>
        <v>57.5</v>
      </c>
      <c r="E50" s="23"/>
      <c r="F50" s="25"/>
    </row>
    <row r="51" spans="1:6" x14ac:dyDescent="0.25">
      <c r="A51" s="9" t="s">
        <v>68</v>
      </c>
      <c r="B51" s="14" t="s">
        <v>69</v>
      </c>
      <c r="C51" s="10" t="s">
        <v>70</v>
      </c>
      <c r="D51" s="18">
        <v>3142.38</v>
      </c>
      <c r="E51" s="10">
        <v>3211</v>
      </c>
      <c r="F51" s="26" t="s">
        <v>31</v>
      </c>
    </row>
    <row r="52" spans="1:6" ht="27" customHeight="1" thickBot="1" x14ac:dyDescent="0.3">
      <c r="A52" s="21" t="s">
        <v>13</v>
      </c>
      <c r="B52" s="22"/>
      <c r="C52" s="23"/>
      <c r="D52" s="24">
        <f>SUM(D51:D51)</f>
        <v>3142.38</v>
      </c>
      <c r="E52" s="23"/>
      <c r="F52" s="25"/>
    </row>
    <row r="53" spans="1:6" x14ac:dyDescent="0.25">
      <c r="A53" s="9" t="s">
        <v>71</v>
      </c>
      <c r="B53" s="14" t="s">
        <v>69</v>
      </c>
      <c r="C53" s="10" t="s">
        <v>72</v>
      </c>
      <c r="D53" s="18">
        <v>1438</v>
      </c>
      <c r="E53" s="10">
        <v>3211</v>
      </c>
      <c r="F53" s="26" t="s">
        <v>31</v>
      </c>
    </row>
    <row r="54" spans="1:6" ht="27" customHeight="1" thickBot="1" x14ac:dyDescent="0.3">
      <c r="A54" s="21" t="s">
        <v>13</v>
      </c>
      <c r="B54" s="22"/>
      <c r="C54" s="23"/>
      <c r="D54" s="24">
        <f>SUM(D53:D53)</f>
        <v>1438</v>
      </c>
      <c r="E54" s="23"/>
      <c r="F54" s="25"/>
    </row>
    <row r="55" spans="1:6" x14ac:dyDescent="0.25">
      <c r="A55" s="9" t="s">
        <v>73</v>
      </c>
      <c r="B55" s="14" t="s">
        <v>74</v>
      </c>
      <c r="C55" s="10" t="s">
        <v>40</v>
      </c>
      <c r="D55" s="18">
        <v>0.3</v>
      </c>
      <c r="E55" s="10">
        <v>4241</v>
      </c>
      <c r="F55" s="26" t="s">
        <v>75</v>
      </c>
    </row>
    <row r="56" spans="1:6" ht="27" customHeight="1" thickBot="1" x14ac:dyDescent="0.3">
      <c r="A56" s="21" t="s">
        <v>13</v>
      </c>
      <c r="B56" s="22"/>
      <c r="C56" s="23"/>
      <c r="D56" s="24">
        <f>SUM(D55:D55)</f>
        <v>0.3</v>
      </c>
      <c r="E56" s="23"/>
      <c r="F56" s="25"/>
    </row>
    <row r="57" spans="1:6" x14ac:dyDescent="0.25">
      <c r="A57" s="9" t="s">
        <v>76</v>
      </c>
      <c r="B57" s="14" t="s">
        <v>74</v>
      </c>
      <c r="C57" s="10" t="s">
        <v>47</v>
      </c>
      <c r="D57" s="18">
        <v>45.62</v>
      </c>
      <c r="E57" s="10">
        <v>3234</v>
      </c>
      <c r="F57" s="26" t="s">
        <v>20</v>
      </c>
    </row>
    <row r="58" spans="1:6" ht="27" customHeight="1" thickBot="1" x14ac:dyDescent="0.3">
      <c r="A58" s="21" t="s">
        <v>13</v>
      </c>
      <c r="B58" s="22"/>
      <c r="C58" s="23"/>
      <c r="D58" s="24">
        <f>SUM(D57:D57)</f>
        <v>45.62</v>
      </c>
      <c r="E58" s="23"/>
      <c r="F58" s="25"/>
    </row>
    <row r="59" spans="1:6" x14ac:dyDescent="0.25">
      <c r="A59" s="9" t="s">
        <v>77</v>
      </c>
      <c r="B59" s="14" t="s">
        <v>74</v>
      </c>
      <c r="C59" s="10" t="s">
        <v>47</v>
      </c>
      <c r="D59" s="18">
        <v>335</v>
      </c>
      <c r="E59" s="10">
        <v>3213</v>
      </c>
      <c r="F59" s="26" t="s">
        <v>78</v>
      </c>
    </row>
    <row r="60" spans="1:6" ht="27" customHeight="1" thickBot="1" x14ac:dyDescent="0.3">
      <c r="A60" s="21" t="s">
        <v>13</v>
      </c>
      <c r="B60" s="22"/>
      <c r="C60" s="23"/>
      <c r="D60" s="24">
        <f>SUM(D59:D59)</f>
        <v>335</v>
      </c>
      <c r="E60" s="23"/>
      <c r="F60" s="25"/>
    </row>
    <row r="61" spans="1:6" x14ac:dyDescent="0.25">
      <c r="A61" s="9" t="s">
        <v>79</v>
      </c>
      <c r="B61" s="14" t="s">
        <v>74</v>
      </c>
      <c r="C61" s="10" t="s">
        <v>80</v>
      </c>
      <c r="D61" s="18">
        <v>302.98</v>
      </c>
      <c r="E61" s="10">
        <v>3234</v>
      </c>
      <c r="F61" s="26" t="s">
        <v>20</v>
      </c>
    </row>
    <row r="62" spans="1:6" ht="27" customHeight="1" thickBot="1" x14ac:dyDescent="0.3">
      <c r="A62" s="21" t="s">
        <v>13</v>
      </c>
      <c r="B62" s="22"/>
      <c r="C62" s="23"/>
      <c r="D62" s="24">
        <f>SUM(D61:D61)</f>
        <v>302.98</v>
      </c>
      <c r="E62" s="23"/>
      <c r="F62" s="25"/>
    </row>
    <row r="63" spans="1:6" x14ac:dyDescent="0.25">
      <c r="A63" s="9" t="s">
        <v>81</v>
      </c>
      <c r="B63" s="14" t="s">
        <v>74</v>
      </c>
      <c r="C63" s="10" t="s">
        <v>82</v>
      </c>
      <c r="D63" s="18">
        <v>30.5</v>
      </c>
      <c r="E63" s="10">
        <v>4241</v>
      </c>
      <c r="F63" s="26" t="s">
        <v>75</v>
      </c>
    </row>
    <row r="64" spans="1:6" ht="27" customHeight="1" thickBot="1" x14ac:dyDescent="0.3">
      <c r="A64" s="21" t="s">
        <v>13</v>
      </c>
      <c r="B64" s="22"/>
      <c r="C64" s="23"/>
      <c r="D64" s="24">
        <f>SUM(D63:D63)</f>
        <v>30.5</v>
      </c>
      <c r="E64" s="23"/>
      <c r="F64" s="25"/>
    </row>
    <row r="65" spans="1:6" x14ac:dyDescent="0.25">
      <c r="A65" s="9" t="s">
        <v>83</v>
      </c>
      <c r="B65" s="14" t="s">
        <v>74</v>
      </c>
      <c r="C65" s="10" t="s">
        <v>40</v>
      </c>
      <c r="D65" s="18">
        <v>55</v>
      </c>
      <c r="E65" s="10">
        <v>3221</v>
      </c>
      <c r="F65" s="26" t="s">
        <v>41</v>
      </c>
    </row>
    <row r="66" spans="1:6" ht="27" customHeight="1" thickBot="1" x14ac:dyDescent="0.3">
      <c r="A66" s="21" t="s">
        <v>13</v>
      </c>
      <c r="B66" s="22"/>
      <c r="C66" s="23"/>
      <c r="D66" s="24">
        <f>SUM(D65:D65)</f>
        <v>55</v>
      </c>
      <c r="E66" s="23"/>
      <c r="F66" s="25"/>
    </row>
    <row r="67" spans="1:6" x14ac:dyDescent="0.25">
      <c r="A67" s="9" t="s">
        <v>84</v>
      </c>
      <c r="B67" s="14" t="s">
        <v>74</v>
      </c>
      <c r="C67" s="10" t="s">
        <v>23</v>
      </c>
      <c r="D67" s="18">
        <v>128.57</v>
      </c>
      <c r="E67" s="10">
        <v>3231</v>
      </c>
      <c r="F67" s="26" t="s">
        <v>59</v>
      </c>
    </row>
    <row r="68" spans="1:6" ht="27" customHeight="1" thickBot="1" x14ac:dyDescent="0.3">
      <c r="A68" s="21" t="s">
        <v>13</v>
      </c>
      <c r="B68" s="22"/>
      <c r="C68" s="23"/>
      <c r="D68" s="24">
        <f>SUM(D67:D67)</f>
        <v>128.57</v>
      </c>
      <c r="E68" s="23"/>
      <c r="F68" s="25"/>
    </row>
    <row r="69" spans="1:6" x14ac:dyDescent="0.25">
      <c r="A69" s="9"/>
      <c r="B69" s="14"/>
      <c r="C69" s="10"/>
      <c r="D69" s="18">
        <v>1210.8599999999999</v>
      </c>
      <c r="E69" s="10">
        <v>3111</v>
      </c>
      <c r="F69" s="26" t="s">
        <v>85</v>
      </c>
    </row>
    <row r="70" spans="1:6" x14ac:dyDescent="0.25">
      <c r="A70" s="9"/>
      <c r="B70" s="14"/>
      <c r="C70" s="10"/>
      <c r="D70" s="18">
        <v>2179.9299999999998</v>
      </c>
      <c r="E70" s="10">
        <v>3111</v>
      </c>
      <c r="F70" s="27" t="s">
        <v>85</v>
      </c>
    </row>
    <row r="71" spans="1:6" x14ac:dyDescent="0.25">
      <c r="A71" s="9"/>
      <c r="B71" s="14"/>
      <c r="C71" s="10"/>
      <c r="D71" s="18">
        <v>66866.929999999993</v>
      </c>
      <c r="E71" s="10">
        <v>3111</v>
      </c>
      <c r="F71" s="27" t="s">
        <v>85</v>
      </c>
    </row>
    <row r="72" spans="1:6" x14ac:dyDescent="0.25">
      <c r="A72" s="9"/>
      <c r="B72" s="14"/>
      <c r="C72" s="10"/>
      <c r="D72" s="18">
        <v>22.71</v>
      </c>
      <c r="E72" s="10">
        <v>3141</v>
      </c>
      <c r="F72" s="27" t="s">
        <v>75</v>
      </c>
    </row>
    <row r="73" spans="1:6" x14ac:dyDescent="0.25">
      <c r="A73" s="9"/>
      <c r="B73" s="14"/>
      <c r="C73" s="10"/>
      <c r="D73" s="18">
        <v>192.19</v>
      </c>
      <c r="E73" s="10">
        <v>3141</v>
      </c>
      <c r="F73" s="27" t="s">
        <v>75</v>
      </c>
    </row>
    <row r="74" spans="1:6" x14ac:dyDescent="0.25">
      <c r="A74" s="9"/>
      <c r="B74" s="14"/>
      <c r="C74" s="10"/>
      <c r="D74" s="18">
        <v>7609.16</v>
      </c>
      <c r="E74" s="10">
        <v>3141</v>
      </c>
      <c r="F74" s="27" t="s">
        <v>75</v>
      </c>
    </row>
    <row r="75" spans="1:6" x14ac:dyDescent="0.25">
      <c r="A75" s="9"/>
      <c r="B75" s="14"/>
      <c r="C75" s="10"/>
      <c r="D75" s="18">
        <v>71.709999999999994</v>
      </c>
      <c r="E75" s="10">
        <v>3151</v>
      </c>
      <c r="F75" s="27" t="s">
        <v>75</v>
      </c>
    </row>
    <row r="76" spans="1:6" x14ac:dyDescent="0.25">
      <c r="A76" s="9"/>
      <c r="B76" s="14"/>
      <c r="C76" s="10"/>
      <c r="D76" s="18">
        <v>128.86000000000001</v>
      </c>
      <c r="E76" s="10">
        <v>3151</v>
      </c>
      <c r="F76" s="27" t="s">
        <v>75</v>
      </c>
    </row>
    <row r="77" spans="1:6" x14ac:dyDescent="0.25">
      <c r="A77" s="9"/>
      <c r="B77" s="14"/>
      <c r="C77" s="10"/>
      <c r="D77" s="18">
        <v>148.25</v>
      </c>
      <c r="E77" s="10">
        <v>3151</v>
      </c>
      <c r="F77" s="27" t="s">
        <v>75</v>
      </c>
    </row>
    <row r="78" spans="1:6" x14ac:dyDescent="0.25">
      <c r="A78" s="9"/>
      <c r="B78" s="14"/>
      <c r="C78" s="10"/>
      <c r="D78" s="18">
        <v>444.77</v>
      </c>
      <c r="E78" s="10">
        <v>3151</v>
      </c>
      <c r="F78" s="27" t="s">
        <v>75</v>
      </c>
    </row>
    <row r="79" spans="1:6" x14ac:dyDescent="0.25">
      <c r="A79" s="9"/>
      <c r="B79" s="14"/>
      <c r="C79" s="10"/>
      <c r="D79" s="18">
        <v>4338.13</v>
      </c>
      <c r="E79" s="10">
        <v>3151</v>
      </c>
      <c r="F79" s="27" t="s">
        <v>75</v>
      </c>
    </row>
    <row r="80" spans="1:6" x14ac:dyDescent="0.25">
      <c r="A80" s="9"/>
      <c r="B80" s="14"/>
      <c r="C80" s="10"/>
      <c r="D80" s="18">
        <v>13957.62</v>
      </c>
      <c r="E80" s="10">
        <v>3151</v>
      </c>
      <c r="F80" s="27" t="s">
        <v>75</v>
      </c>
    </row>
    <row r="81" spans="1:6" x14ac:dyDescent="0.25">
      <c r="A81" s="9"/>
      <c r="B81" s="14"/>
      <c r="C81" s="10"/>
      <c r="D81" s="18">
        <v>236.63</v>
      </c>
      <c r="E81" s="10">
        <v>3162</v>
      </c>
      <c r="F81" s="27" t="s">
        <v>75</v>
      </c>
    </row>
    <row r="82" spans="1:6" x14ac:dyDescent="0.25">
      <c r="A82" s="9"/>
      <c r="B82" s="14"/>
      <c r="C82" s="10"/>
      <c r="D82" s="18">
        <v>489.25</v>
      </c>
      <c r="E82" s="10">
        <v>3162</v>
      </c>
      <c r="F82" s="27" t="s">
        <v>75</v>
      </c>
    </row>
    <row r="83" spans="1:6" x14ac:dyDescent="0.25">
      <c r="A83" s="9"/>
      <c r="B83" s="14"/>
      <c r="C83" s="10"/>
      <c r="D83" s="18">
        <v>15307.36</v>
      </c>
      <c r="E83" s="10">
        <v>3162</v>
      </c>
      <c r="F83" s="27" t="s">
        <v>75</v>
      </c>
    </row>
    <row r="84" spans="1:6" x14ac:dyDescent="0.25">
      <c r="A84" s="9"/>
      <c r="B84" s="14"/>
      <c r="C84" s="10"/>
      <c r="D84" s="18">
        <v>6868</v>
      </c>
      <c r="E84" s="10">
        <v>3211</v>
      </c>
      <c r="F84" s="27" t="s">
        <v>31</v>
      </c>
    </row>
    <row r="85" spans="1:6" x14ac:dyDescent="0.25">
      <c r="A85" s="9"/>
      <c r="B85" s="14"/>
      <c r="C85" s="10"/>
      <c r="D85" s="18">
        <v>87.66</v>
      </c>
      <c r="E85" s="10">
        <v>3212</v>
      </c>
      <c r="F85" s="27" t="s">
        <v>86</v>
      </c>
    </row>
    <row r="86" spans="1:6" x14ac:dyDescent="0.25">
      <c r="A86" s="9"/>
      <c r="B86" s="14"/>
      <c r="C86" s="10"/>
      <c r="D86" s="18">
        <v>356.3</v>
      </c>
      <c r="E86" s="10">
        <v>3212</v>
      </c>
      <c r="F86" s="27" t="s">
        <v>86</v>
      </c>
    </row>
    <row r="87" spans="1:6" x14ac:dyDescent="0.25">
      <c r="A87" s="9"/>
      <c r="B87" s="14"/>
      <c r="C87" s="10"/>
      <c r="D87" s="18">
        <v>1682.41</v>
      </c>
      <c r="E87" s="10">
        <v>3212</v>
      </c>
      <c r="F87" s="27" t="s">
        <v>86</v>
      </c>
    </row>
    <row r="88" spans="1:6" x14ac:dyDescent="0.25">
      <c r="A88" s="9"/>
      <c r="B88" s="14"/>
      <c r="C88" s="10"/>
      <c r="D88" s="18">
        <v>0.27</v>
      </c>
      <c r="E88" s="10">
        <v>3431</v>
      </c>
      <c r="F88" s="27" t="s">
        <v>62</v>
      </c>
    </row>
    <row r="89" spans="1:6" ht="21" customHeight="1" thickBot="1" x14ac:dyDescent="0.3">
      <c r="A89" s="21" t="s">
        <v>13</v>
      </c>
      <c r="B89" s="22"/>
      <c r="C89" s="23"/>
      <c r="D89" s="24">
        <f>SUM(D69:D88)</f>
        <v>122199.00000000003</v>
      </c>
      <c r="E89" s="23"/>
      <c r="F89" s="25"/>
    </row>
    <row r="90" spans="1:6" ht="15.75" thickBot="1" x14ac:dyDescent="0.3">
      <c r="A90" s="28" t="s">
        <v>87</v>
      </c>
      <c r="B90" s="29"/>
      <c r="C90" s="30"/>
      <c r="D90" s="31">
        <f>SUM(D8,D11,D13,D15,D17,D19,D21,D23,D26,D29,D32,D34,D36,D39,D42,D44,D46,D48,D50,D52,D54,D56,D58,D60,D62,D64,D66,D68,D89)</f>
        <v>146308.37000000002</v>
      </c>
      <c r="E90" s="30"/>
      <c r="F90" s="32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2024-05-20T11:20:47Z</dcterms:modified>
</cp:coreProperties>
</file>